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c_2/Desktop/Bošáca/Stavba Bošáca/VV k SP/"/>
    </mc:Choice>
  </mc:AlternateContent>
  <xr:revisionPtr revIDLastSave="0" documentId="8_{18CFB89E-026A-FA44-906E-24EC6FF20AD2}" xr6:coauthVersionLast="36" xr6:coauthVersionMax="36" xr10:uidLastSave="{00000000-0000-0000-0000-000000000000}"/>
  <bookViews>
    <workbookView xWindow="680" yWindow="960" windowWidth="27840" windowHeight="16020" xr2:uid="{02B3B3CC-A080-2441-8900-3EB65AB8B222}"/>
  </bookViews>
  <sheets>
    <sheet name="Hárok1" sheetId="1" r:id="rId1"/>
  </sheets>
  <calcPr calcId="181029" iterateCount="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21" i="1"/>
  <c r="J30" i="1"/>
  <c r="J40" i="1"/>
  <c r="J43" i="1"/>
  <c r="J68" i="1"/>
  <c r="J70" i="1"/>
  <c r="J72" i="1"/>
</calcChain>
</file>

<file path=xl/sharedStrings.xml><?xml version="1.0" encoding="utf-8"?>
<sst xmlns="http://schemas.openxmlformats.org/spreadsheetml/2006/main" count="93" uniqueCount="86">
  <si>
    <t>SO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</si>
  <si>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</si>
  <si>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</si>
  <si>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</si>
  <si>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</si>
  <si>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</si>
  <si>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</si>
  <si>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</si>
  <si>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</si>
  <si>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</si>
  <si>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</si>
  <si>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</si>
  <si>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</si>
  <si>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číslo</t>
  </si>
  <si>
    <t>cenníka</t>
  </si>
  <si>
    <t>výkaz-výmer</t>
  </si>
  <si>
    <t>výmera</t>
  </si>
  <si>
    <t>jednotka</t>
  </si>
  <si>
    <t>cena</t>
  </si>
  <si>
    <t>a práce</t>
  </si>
  <si>
    <t>materiál</t>
  </si>
  <si>
    <t>Prevzdušnovanie a odvodňovanie základok</t>
  </si>
  <si>
    <t>Prevzdušňovacie a odvodňovacie potrubia v dozrievacej ploche</t>
  </si>
  <si>
    <t>m</t>
  </si>
  <si>
    <t>Dĺžka betónového prefabrikátu: min. 99 cm a max. 102 cm</t>
  </si>
  <si>
    <t>potrubia - betónový prefabrikát s kónickými tryskami vyrobenými z  PA6</t>
  </si>
  <si>
    <t>diely potrubia vybavené integrovaným tesnením EPDM alebo SBR</t>
  </si>
  <si>
    <r>
      <t>Betón odolný voči kyselinám triedy: C40/50 B7 bez Ca</t>
    </r>
    <r>
      <rPr>
        <vertAlign val="subscript"/>
        <sz val="8"/>
        <color rgb="FF000000"/>
        <rFont val="Calibri"/>
        <family val="2"/>
      </rPr>
      <t>3</t>
    </r>
  </si>
  <si>
    <t>inšpekčný otvor s poklopom s nehrdzavejúcej ocele pre každú líniu potrubia</t>
  </si>
  <si>
    <t>prierez potrubia min 300 cm2</t>
  </si>
  <si>
    <t>Priemer prevzdušňovacieho potrubia: min 200 mm</t>
  </si>
  <si>
    <t>povolená záťaž min. 170 kN/m</t>
  </si>
  <si>
    <t xml:space="preserve">vymeniteľné trysky </t>
  </si>
  <si>
    <t>min. 8 ks trysiek/ 1 m potrubia</t>
  </si>
  <si>
    <t>min. priemer trysky 6 mm a max. 7 mm</t>
  </si>
  <si>
    <t>Sifónová nádoba s poklopom</t>
  </si>
  <si>
    <t>ks</t>
  </si>
  <si>
    <t>Výška min. 1500 mm</t>
  </si>
  <si>
    <t>priemer min. 1100 mm</t>
  </si>
  <si>
    <t>kovový poklop s teleskopickou nadstavbou pre úpravu výšky od 50 do 280 mm</t>
  </si>
  <si>
    <t>vyrobený z Polyetylénu</t>
  </si>
  <si>
    <t>povolená záťaž poklopu min. 400 kN</t>
  </si>
  <si>
    <t>chemicky a mikrobiologicky rezistentný</t>
  </si>
  <si>
    <t>možnosť odviesť odpadovú vodu z min. 4 prevzdušňovacích potrubí</t>
  </si>
  <si>
    <t>1kw čerpadlo s hladinovou sondou</t>
  </si>
  <si>
    <t>Dúchadlá</t>
  </si>
  <si>
    <t>Vmax min. 12 m3/ min</t>
  </si>
  <si>
    <t>Celkový rozdiel tlaku &gt; 2000 Pa (hustota 1,2 kg/m3 a 20°C)</t>
  </si>
  <si>
    <t>Motor P(W) min. 0,3 kW</t>
  </si>
  <si>
    <t>stupeň ochrany IP 55</t>
  </si>
  <si>
    <t>tepelná ochrana motora</t>
  </si>
  <si>
    <t>súčasť dodávky 30 cm flexibilná mikrobiologicky rezistentná spojovacia hadica s priemerom 200mm</t>
  </si>
  <si>
    <t>možnosť horizontálnej aj vertikálnej inštalácie fénu</t>
  </si>
  <si>
    <t>spojovacia obruč z nehrdzavejúcej ocele s priemrom 200 mm</t>
  </si>
  <si>
    <t>krytie dúchadiel musí byť vyrobené z liateho hliníka</t>
  </si>
  <si>
    <t>Meracie vybavenie</t>
  </si>
  <si>
    <t>bezdrôtové teplotné sondy s 3 meracími bodmi</t>
  </si>
  <si>
    <t>diaľkový prijímač</t>
  </si>
  <si>
    <t>Riadiaci systém</t>
  </si>
  <si>
    <t>Skriňa na riadenie procesu kompostovania (motory, teplotné sondy atď. podľa potreby) musí byť umiestnená na zadnej strane kompostovacích boxov.</t>
  </si>
  <si>
    <t>Na riadenie procesu je potrebné použiť systém PLC.</t>
  </si>
  <si>
    <t>Rozsah prevádzkovej teploty pre PLC musí byť od -25 ° C do + 80 ° C pri plnom zaťažení.</t>
  </si>
  <si>
    <t>Prevádzka kompostárne prostredníctvom lokálnej wifi siete za použitia smart telefónu alebo tabletu bez použitia internetu</t>
  </si>
  <si>
    <t>Operačný systém PLC je Linux alebo Windows 10 Pro</t>
  </si>
  <si>
    <t>PLC pracuje s rozhraním webového servera.</t>
  </si>
  <si>
    <t>Údaje sú uložené na PLC minimálne za posledné 2 roky.</t>
  </si>
  <si>
    <t>Prenos dát je zabezpečený SSL-šifrovaním</t>
  </si>
  <si>
    <t>Prevádzka riadiaceho systému prostredníctvom s inteligentného telefónu, Tablet-PC a PC súčasne.</t>
  </si>
  <si>
    <t>Obrázky HMI sa automaticky optimalizujú podľa veľkosti obrazovky</t>
  </si>
  <si>
    <t>Trendy krivky teplôt sú zobrazené pre nastaviteľný čas</t>
  </si>
  <si>
    <t>Systém obsahuje funkcionalitu ,,priblíženie“</t>
  </si>
  <si>
    <t>Všetky dáta sú exportovateľné do Excel</t>
  </si>
  <si>
    <t>Administrátor pridáva ďalších používateľov</t>
  </si>
  <si>
    <t>3 úrovne hesiel</t>
  </si>
  <si>
    <t>Prevádzka (spúšťanie, zastavenie, výber prevádzkových režimov), nastavenie parametrov pre režimy intervalu a režimy s regulovanou teplotou je možné cez všetky ovládacie zariadenia</t>
  </si>
  <si>
    <t>Prevádzka je možná prostredníctvom prehliadača (IE, Firefox, Chrome, Safari)</t>
  </si>
  <si>
    <t>Údaje/Dáta o Komunikácii sú prístupné správcom</t>
  </si>
  <si>
    <t>Jazyk pre ovládanie e automaticky rovnaký ako štandardný jazyk prehliadača</t>
  </si>
  <si>
    <t>Každý alarm sa samostatne zobrazí v zozname alarmov (nielen ako súhrnný alarm).</t>
  </si>
  <si>
    <t>Možné rozšírenie – Input, Output</t>
  </si>
  <si>
    <t>Snímače teploty pre každú základku sú pripojené k PLC cez zbernicový systém, analógové vstupy alebo rádiový prenos</t>
  </si>
  <si>
    <t>Systém riadi zavlažovanie a meria hladinu vody v nádržiach</t>
  </si>
  <si>
    <t>Celkom bez DPH</t>
  </si>
  <si>
    <t>DPH 20%</t>
  </si>
  <si>
    <t>Celkom s DPH</t>
  </si>
  <si>
    <t>Technológia prevzdušňovania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</si>
</sst>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sz val="8"/>
      <color rgb="FF000000"/>
      <name val="Calibri"/>
      <family val="2"/>
    </font>
    <font>
      <sz val="8"/>
      <name val="Arial Narrow"/>
      <family val="2"/>
    </font>
    <font>
      <sz val="11"/>
      <name val="Calibri"/>
      <family val="2"/>
    </font>
    <font>
      <b/>
      <sz val="8"/>
      <color rgb="FF000000"/>
      <name val="Calibri"/>
      <family val="2"/>
    </font>
    <font>
      <vertAlign val="subscript"/>
      <sz val="8"/>
      <color rgb="FF000000"/>
      <name val="Calibri"/>
      <family val="2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/>
      <right style="thin">
        <color rgb="FF000000"/>
      </right>
      <top/>
      <bottom style="thick">
        <color rgb="FF000000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1" fillId="0" borderId="0" xfId="1"/>
    <xf numFmtId="0" fontId="2" fillId="0" borderId="0" xfId="1" applyFont="1"/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4" fillId="0" borderId="4" xfId="1" applyFont="1" applyBorder="1"/>
    <xf numFmtId="0" fontId="3" fillId="0" borderId="5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center"/>
    </xf>
    <xf numFmtId="0" fontId="5" fillId="0" borderId="0" xfId="1" applyFont="1" applyAlignment="1">
      <alignment wrapText="1"/>
    </xf>
    <xf numFmtId="0" fontId="5" fillId="0" borderId="0" xfId="1" applyFont="1"/>
    <xf numFmtId="0" fontId="7" fillId="0" borderId="0" xfId="1" applyFont="1"/>
  </cellXfs>
  <cellStyles count="2">
    <cellStyle name="Normal 2" xfId="1" xr:uid="{248DB720-C1E8-2E48-B57C-D115F2776E34}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07DBC-4DE7-F24A-BAF1-BD1251A9BA1C}">
  <dimension ref="A1:N101"/>
  <sheetViews>
    <sheetView tabSelected="1" zoomScaleNormal="100" workbookViewId="0">
      <selection activeCell="C14" sqref="C14"/>
    </sheetView>
  </sheetViews>
  <sheetFormatPr baseColWidth="10" defaultColWidth="14.5" defaultRowHeight="15" x14ac:dyDescent="0.2"/>
  <cols>
    <col min="1" max="3" width="8.6640625" style="1" customWidth="1"/>
    <col min="4" max="4" width="44.5" style="1" customWidth="1"/>
    <col min="5" max="14" width="8.6640625" style="1" customWidth="1"/>
    <col min="15" max="16384" width="14.5" style="1"/>
  </cols>
  <sheetData>
    <row r="1" spans="1:14" ht="14.25" customHeight="1" x14ac:dyDescent="0.2">
      <c r="A1" s="1" t="s">
        <v>85</v>
      </c>
    </row>
    <row r="2" spans="1:14" ht="14.25" customHeight="1" x14ac:dyDescent="0.2"/>
    <row r="3" spans="1:14" ht="14.25" customHeight="1" x14ac:dyDescent="0.2"/>
    <row r="4" spans="1:14" ht="14.25" customHeight="1" x14ac:dyDescent="0.2"/>
    <row r="5" spans="1:14" ht="14.25" customHeight="1" thickBot="1" x14ac:dyDescent="0.25">
      <c r="A5" s="1" t="s">
        <v>0</v>
      </c>
      <c r="D5" s="2"/>
    </row>
    <row r="6" spans="1:14" ht="14.25" customHeight="1" thickTop="1" x14ac:dyDescent="0.2">
      <c r="A6" s="3" t="s">
        <v>1</v>
      </c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  <c r="G6" s="4" t="s">
        <v>7</v>
      </c>
      <c r="H6" s="4" t="s">
        <v>8</v>
      </c>
      <c r="I6" s="4" t="s">
        <v>9</v>
      </c>
      <c r="J6" s="4" t="s">
        <v>10</v>
      </c>
      <c r="K6" s="5" t="s">
        <v>11</v>
      </c>
      <c r="L6" s="6"/>
      <c r="M6" s="7" t="s">
        <v>12</v>
      </c>
      <c r="N6" s="6"/>
    </row>
    <row r="7" spans="1:14" ht="14.25" customHeight="1" thickBot="1" x14ac:dyDescent="0.25">
      <c r="A7" s="8" t="s">
        <v>13</v>
      </c>
      <c r="B7" s="9" t="s">
        <v>14</v>
      </c>
      <c r="C7" s="10"/>
      <c r="D7" s="9" t="s">
        <v>15</v>
      </c>
      <c r="E7" s="9" t="s">
        <v>16</v>
      </c>
      <c r="F7" s="9" t="s">
        <v>17</v>
      </c>
      <c r="G7" s="9" t="s">
        <v>18</v>
      </c>
      <c r="H7" s="9" t="s">
        <v>19</v>
      </c>
      <c r="I7" s="9" t="s">
        <v>20</v>
      </c>
      <c r="J7" s="9"/>
      <c r="K7" s="9" t="s">
        <v>7</v>
      </c>
      <c r="L7" s="9" t="s">
        <v>10</v>
      </c>
      <c r="M7" s="11" t="s">
        <v>7</v>
      </c>
      <c r="N7" s="9" t="s">
        <v>10</v>
      </c>
    </row>
    <row r="8" spans="1:14" ht="14.25" customHeight="1" thickTop="1" x14ac:dyDescent="0.2">
      <c r="A8" s="1">
        <v>1</v>
      </c>
      <c r="D8" s="12" t="s">
        <v>21</v>
      </c>
      <c r="E8" s="2"/>
      <c r="F8" s="2"/>
      <c r="G8" s="2"/>
      <c r="H8" s="2"/>
      <c r="I8" s="2"/>
      <c r="J8" s="2"/>
    </row>
    <row r="9" spans="1:14" ht="14.25" customHeight="1" x14ac:dyDescent="0.2">
      <c r="D9" s="2" t="s">
        <v>22</v>
      </c>
      <c r="E9" s="2">
        <v>120</v>
      </c>
      <c r="F9" s="2" t="s">
        <v>23</v>
      </c>
      <c r="G9" s="2"/>
      <c r="H9" s="2"/>
      <c r="I9" s="2"/>
      <c r="J9" s="2">
        <f>E9*G9</f>
        <v>0</v>
      </c>
    </row>
    <row r="10" spans="1:14" ht="14.25" customHeight="1" x14ac:dyDescent="0.2">
      <c r="D10" s="2" t="s">
        <v>24</v>
      </c>
      <c r="E10" s="2"/>
      <c r="F10" s="2"/>
      <c r="G10" s="2"/>
      <c r="H10" s="2"/>
      <c r="I10" s="2"/>
      <c r="J10" s="2"/>
    </row>
    <row r="11" spans="1:14" ht="14.25" customHeight="1" x14ac:dyDescent="0.2">
      <c r="D11" s="2" t="s">
        <v>25</v>
      </c>
      <c r="E11" s="2"/>
      <c r="F11" s="2"/>
      <c r="G11" s="2"/>
      <c r="H11" s="2"/>
      <c r="I11" s="2"/>
      <c r="J11" s="2"/>
    </row>
    <row r="12" spans="1:14" ht="14.25" customHeight="1" x14ac:dyDescent="0.2">
      <c r="D12" s="2" t="s">
        <v>26</v>
      </c>
      <c r="E12" s="2"/>
      <c r="F12" s="2"/>
      <c r="G12" s="2"/>
      <c r="H12" s="2"/>
      <c r="I12" s="2"/>
      <c r="J12" s="2"/>
    </row>
    <row r="13" spans="1:14" ht="14.25" customHeight="1" x14ac:dyDescent="0.2">
      <c r="D13" s="2" t="s">
        <v>27</v>
      </c>
      <c r="E13" s="2"/>
      <c r="F13" s="2"/>
      <c r="G13" s="2"/>
      <c r="H13" s="2"/>
      <c r="I13" s="2"/>
      <c r="J13" s="2"/>
    </row>
    <row r="14" spans="1:14" ht="14.25" customHeight="1" x14ac:dyDescent="0.2">
      <c r="D14" s="2" t="s">
        <v>28</v>
      </c>
      <c r="E14" s="2"/>
      <c r="F14" s="2"/>
      <c r="G14" s="2"/>
      <c r="H14" s="2"/>
      <c r="I14" s="2"/>
      <c r="J14" s="2"/>
    </row>
    <row r="15" spans="1:14" ht="14.25" customHeight="1" x14ac:dyDescent="0.2">
      <c r="D15" s="2" t="s">
        <v>29</v>
      </c>
      <c r="E15" s="2"/>
      <c r="F15" s="2"/>
      <c r="G15" s="2"/>
      <c r="H15" s="2"/>
      <c r="I15" s="2"/>
      <c r="J15" s="2"/>
    </row>
    <row r="16" spans="1:14" ht="14.25" customHeight="1" x14ac:dyDescent="0.2">
      <c r="D16" s="2" t="s">
        <v>30</v>
      </c>
      <c r="E16" s="2"/>
      <c r="F16" s="2"/>
      <c r="G16" s="2"/>
      <c r="H16" s="2"/>
      <c r="I16" s="2"/>
      <c r="J16" s="2"/>
    </row>
    <row r="17" spans="1:10" ht="14.25" customHeight="1" x14ac:dyDescent="0.2">
      <c r="D17" s="2" t="s">
        <v>31</v>
      </c>
      <c r="E17" s="2"/>
      <c r="F17" s="2"/>
      <c r="G17" s="2"/>
      <c r="H17" s="2"/>
      <c r="I17" s="2"/>
      <c r="J17" s="2"/>
    </row>
    <row r="18" spans="1:10" ht="14.25" customHeight="1" x14ac:dyDescent="0.2">
      <c r="D18" s="2" t="s">
        <v>32</v>
      </c>
      <c r="E18" s="2"/>
      <c r="F18" s="2"/>
      <c r="G18" s="2"/>
      <c r="H18" s="2"/>
      <c r="I18" s="2"/>
      <c r="J18" s="2"/>
    </row>
    <row r="19" spans="1:10" ht="14.25" customHeight="1" x14ac:dyDescent="0.2">
      <c r="D19" s="2" t="s">
        <v>33</v>
      </c>
      <c r="E19" s="2"/>
      <c r="F19" s="2"/>
      <c r="G19" s="2"/>
      <c r="H19" s="2"/>
      <c r="I19" s="2"/>
      <c r="J19" s="2"/>
    </row>
    <row r="20" spans="1:10" ht="14.25" customHeight="1" x14ac:dyDescent="0.2">
      <c r="D20" s="2" t="s">
        <v>34</v>
      </c>
      <c r="E20" s="2"/>
      <c r="F20" s="2"/>
      <c r="G20" s="2"/>
      <c r="H20" s="2"/>
      <c r="I20" s="2"/>
      <c r="J20" s="2"/>
    </row>
    <row r="21" spans="1:10" ht="14.25" customHeight="1" x14ac:dyDescent="0.2">
      <c r="A21" s="1">
        <v>2</v>
      </c>
      <c r="D21" s="13" t="s">
        <v>35</v>
      </c>
      <c r="E21" s="2">
        <v>1</v>
      </c>
      <c r="F21" s="2" t="s">
        <v>36</v>
      </c>
      <c r="G21" s="2"/>
      <c r="H21" s="2"/>
      <c r="I21" s="2"/>
      <c r="J21" s="2">
        <f>E21*G21</f>
        <v>0</v>
      </c>
    </row>
    <row r="22" spans="1:10" ht="14.25" customHeight="1" x14ac:dyDescent="0.2">
      <c r="D22" s="2" t="s">
        <v>37</v>
      </c>
      <c r="E22" s="2"/>
      <c r="F22" s="2"/>
      <c r="G22" s="2"/>
      <c r="H22" s="2"/>
      <c r="I22" s="2"/>
      <c r="J22" s="2"/>
    </row>
    <row r="23" spans="1:10" ht="14.25" customHeight="1" x14ac:dyDescent="0.2">
      <c r="D23" s="2" t="s">
        <v>38</v>
      </c>
      <c r="E23" s="2"/>
      <c r="F23" s="2"/>
      <c r="G23" s="2"/>
      <c r="H23" s="2"/>
      <c r="I23" s="2"/>
      <c r="J23" s="2"/>
    </row>
    <row r="24" spans="1:10" ht="14.25" customHeight="1" x14ac:dyDescent="0.2">
      <c r="D24" s="2" t="s">
        <v>39</v>
      </c>
      <c r="E24" s="2"/>
      <c r="F24" s="2"/>
      <c r="G24" s="2"/>
      <c r="H24" s="2"/>
      <c r="I24" s="2"/>
      <c r="J24" s="2"/>
    </row>
    <row r="25" spans="1:10" ht="14.25" customHeight="1" x14ac:dyDescent="0.2">
      <c r="D25" s="2" t="s">
        <v>40</v>
      </c>
      <c r="E25" s="2"/>
      <c r="F25" s="2"/>
      <c r="G25" s="2"/>
      <c r="H25" s="2"/>
      <c r="I25" s="2"/>
      <c r="J25" s="2"/>
    </row>
    <row r="26" spans="1:10" ht="14.25" customHeight="1" x14ac:dyDescent="0.2">
      <c r="D26" s="2" t="s">
        <v>41</v>
      </c>
      <c r="E26" s="2"/>
      <c r="F26" s="2"/>
      <c r="G26" s="2"/>
      <c r="H26" s="2"/>
      <c r="I26" s="2"/>
      <c r="J26" s="2"/>
    </row>
    <row r="27" spans="1:10" ht="14.25" customHeight="1" x14ac:dyDescent="0.2">
      <c r="D27" s="2" t="s">
        <v>42</v>
      </c>
      <c r="E27" s="2"/>
      <c r="F27" s="2"/>
      <c r="G27" s="2"/>
      <c r="H27" s="2"/>
      <c r="I27" s="2"/>
      <c r="J27" s="2"/>
    </row>
    <row r="28" spans="1:10" ht="14.25" customHeight="1" x14ac:dyDescent="0.2">
      <c r="D28" s="2" t="s">
        <v>43</v>
      </c>
      <c r="E28" s="2"/>
      <c r="F28" s="2"/>
      <c r="G28" s="2"/>
      <c r="H28" s="2"/>
      <c r="I28" s="2"/>
      <c r="J28" s="2"/>
    </row>
    <row r="29" spans="1:10" ht="14.25" customHeight="1" x14ac:dyDescent="0.2">
      <c r="D29" s="2" t="s">
        <v>44</v>
      </c>
      <c r="E29" s="2"/>
      <c r="F29" s="2"/>
      <c r="G29" s="2"/>
      <c r="H29" s="2"/>
      <c r="I29" s="2"/>
      <c r="J29" s="2"/>
    </row>
    <row r="30" spans="1:10" ht="14.25" customHeight="1" x14ac:dyDescent="0.2">
      <c r="A30" s="1">
        <v>3</v>
      </c>
      <c r="D30" s="13" t="s">
        <v>45</v>
      </c>
      <c r="E30" s="2">
        <v>4</v>
      </c>
      <c r="F30" s="2" t="s">
        <v>36</v>
      </c>
      <c r="G30" s="2"/>
      <c r="H30" s="2"/>
      <c r="I30" s="2"/>
      <c r="J30" s="2">
        <f>E30*G30</f>
        <v>0</v>
      </c>
    </row>
    <row r="31" spans="1:10" ht="14.25" customHeight="1" x14ac:dyDescent="0.2">
      <c r="D31" s="2" t="s">
        <v>46</v>
      </c>
      <c r="E31" s="2"/>
      <c r="F31" s="2"/>
      <c r="G31" s="2"/>
      <c r="H31" s="2"/>
      <c r="I31" s="2"/>
      <c r="J31" s="2"/>
    </row>
    <row r="32" spans="1:10" ht="14.25" customHeight="1" x14ac:dyDescent="0.2">
      <c r="D32" s="2" t="s">
        <v>47</v>
      </c>
      <c r="E32" s="2"/>
      <c r="F32" s="2"/>
      <c r="G32" s="2"/>
      <c r="H32" s="2"/>
      <c r="I32" s="2"/>
      <c r="J32" s="2"/>
    </row>
    <row r="33" spans="1:10" ht="14.25" customHeight="1" x14ac:dyDescent="0.2">
      <c r="D33" s="2" t="s">
        <v>48</v>
      </c>
      <c r="E33" s="2"/>
      <c r="F33" s="2"/>
      <c r="G33" s="2"/>
      <c r="H33" s="2"/>
      <c r="I33" s="2"/>
      <c r="J33" s="2"/>
    </row>
    <row r="34" spans="1:10" ht="14.25" customHeight="1" x14ac:dyDescent="0.2">
      <c r="D34" s="2" t="s">
        <v>49</v>
      </c>
      <c r="E34" s="2"/>
      <c r="F34" s="2"/>
      <c r="G34" s="2"/>
      <c r="H34" s="2"/>
      <c r="I34" s="2"/>
      <c r="J34" s="2"/>
    </row>
    <row r="35" spans="1:10" ht="14.25" customHeight="1" x14ac:dyDescent="0.2">
      <c r="D35" s="2" t="s">
        <v>50</v>
      </c>
      <c r="E35" s="2"/>
      <c r="F35" s="2"/>
      <c r="G35" s="2"/>
      <c r="H35" s="2"/>
      <c r="I35" s="2"/>
      <c r="J35" s="2"/>
    </row>
    <row r="36" spans="1:10" ht="14.25" customHeight="1" x14ac:dyDescent="0.2">
      <c r="D36" s="2" t="s">
        <v>51</v>
      </c>
      <c r="E36" s="2"/>
      <c r="F36" s="2"/>
      <c r="G36" s="2"/>
      <c r="H36" s="2"/>
      <c r="I36" s="2"/>
      <c r="J36" s="2"/>
    </row>
    <row r="37" spans="1:10" ht="14.25" customHeight="1" x14ac:dyDescent="0.2">
      <c r="D37" s="2" t="s">
        <v>52</v>
      </c>
      <c r="E37" s="2"/>
      <c r="F37" s="2"/>
      <c r="G37" s="2"/>
      <c r="H37" s="2"/>
      <c r="I37" s="2"/>
      <c r="J37" s="2"/>
    </row>
    <row r="38" spans="1:10" ht="14.25" customHeight="1" x14ac:dyDescent="0.2">
      <c r="D38" s="2" t="s">
        <v>53</v>
      </c>
      <c r="E38" s="2"/>
      <c r="F38" s="2"/>
      <c r="G38" s="2"/>
      <c r="H38" s="2"/>
      <c r="I38" s="2"/>
      <c r="J38" s="2"/>
    </row>
    <row r="39" spans="1:10" ht="14.25" customHeight="1" x14ac:dyDescent="0.2">
      <c r="D39" s="2" t="s">
        <v>54</v>
      </c>
      <c r="E39" s="2"/>
      <c r="F39" s="2"/>
      <c r="G39" s="2"/>
      <c r="H39" s="2"/>
      <c r="I39" s="2"/>
      <c r="J39" s="2"/>
    </row>
    <row r="40" spans="1:10" ht="14.25" customHeight="1" x14ac:dyDescent="0.2">
      <c r="A40" s="1">
        <v>4</v>
      </c>
      <c r="D40" s="13" t="s">
        <v>55</v>
      </c>
      <c r="E40" s="2">
        <v>4</v>
      </c>
      <c r="F40" s="2" t="s">
        <v>36</v>
      </c>
      <c r="G40" s="2"/>
      <c r="H40" s="2"/>
      <c r="I40" s="2"/>
      <c r="J40" s="2">
        <f>E40*G40</f>
        <v>0</v>
      </c>
    </row>
    <row r="41" spans="1:10" ht="14.25" customHeight="1" x14ac:dyDescent="0.2">
      <c r="D41" s="2" t="s">
        <v>56</v>
      </c>
      <c r="E41" s="2"/>
      <c r="F41" s="2"/>
      <c r="G41" s="2"/>
      <c r="H41" s="2"/>
      <c r="I41" s="2"/>
      <c r="J41" s="2"/>
    </row>
    <row r="42" spans="1:10" ht="14.25" customHeight="1" x14ac:dyDescent="0.2">
      <c r="D42" s="2" t="s">
        <v>57</v>
      </c>
      <c r="E42" s="2"/>
      <c r="F42" s="2"/>
      <c r="G42" s="2"/>
      <c r="H42" s="2"/>
      <c r="I42" s="2"/>
      <c r="J42" s="2"/>
    </row>
    <row r="43" spans="1:10" ht="14.25" customHeight="1" x14ac:dyDescent="0.2">
      <c r="A43" s="1">
        <v>5</v>
      </c>
      <c r="D43" s="13" t="s">
        <v>58</v>
      </c>
      <c r="E43" s="2">
        <v>1</v>
      </c>
      <c r="F43" s="2" t="s">
        <v>36</v>
      </c>
      <c r="G43" s="2"/>
      <c r="H43" s="2"/>
      <c r="I43" s="2"/>
      <c r="J43" s="2">
        <f>E43*G43</f>
        <v>0</v>
      </c>
    </row>
    <row r="44" spans="1:10" ht="14.25" customHeight="1" x14ac:dyDescent="0.2">
      <c r="D44" s="2" t="s">
        <v>59</v>
      </c>
      <c r="E44" s="2"/>
      <c r="F44" s="2"/>
      <c r="G44" s="2"/>
      <c r="H44" s="2"/>
      <c r="I44" s="2"/>
      <c r="J44" s="2"/>
    </row>
    <row r="45" spans="1:10" ht="14.25" customHeight="1" x14ac:dyDescent="0.2">
      <c r="D45" s="2" t="s">
        <v>60</v>
      </c>
      <c r="E45" s="2"/>
      <c r="F45" s="2"/>
      <c r="G45" s="2"/>
      <c r="H45" s="2"/>
      <c r="I45" s="2"/>
      <c r="J45" s="2"/>
    </row>
    <row r="46" spans="1:10" ht="14.25" customHeight="1" x14ac:dyDescent="0.2">
      <c r="D46" s="2" t="s">
        <v>61</v>
      </c>
      <c r="E46" s="2"/>
      <c r="F46" s="2"/>
      <c r="G46" s="2"/>
      <c r="H46" s="2"/>
      <c r="I46" s="2"/>
      <c r="J46" s="2"/>
    </row>
    <row r="47" spans="1:10" ht="14.25" customHeight="1" x14ac:dyDescent="0.2">
      <c r="D47" s="2" t="s">
        <v>62</v>
      </c>
      <c r="E47" s="2"/>
      <c r="F47" s="2"/>
      <c r="G47" s="2"/>
      <c r="H47" s="2"/>
      <c r="I47" s="2"/>
      <c r="J47" s="2"/>
    </row>
    <row r="48" spans="1:10" ht="14.25" customHeight="1" x14ac:dyDescent="0.2">
      <c r="D48" s="2" t="s">
        <v>63</v>
      </c>
      <c r="E48" s="2"/>
      <c r="F48" s="2"/>
      <c r="G48" s="2"/>
      <c r="H48" s="2"/>
      <c r="I48" s="2"/>
      <c r="J48" s="2"/>
    </row>
    <row r="49" spans="4:10" ht="14.25" customHeight="1" x14ac:dyDescent="0.2">
      <c r="D49" s="2" t="s">
        <v>64</v>
      </c>
      <c r="E49" s="2"/>
      <c r="F49" s="2"/>
      <c r="G49" s="2"/>
      <c r="H49" s="2"/>
      <c r="I49" s="2"/>
      <c r="J49" s="2"/>
    </row>
    <row r="50" spans="4:10" ht="14.25" customHeight="1" x14ac:dyDescent="0.2">
      <c r="D50" s="2" t="s">
        <v>65</v>
      </c>
      <c r="E50" s="2"/>
      <c r="F50" s="2"/>
      <c r="G50" s="2"/>
      <c r="H50" s="2"/>
      <c r="I50" s="2"/>
      <c r="J50" s="2"/>
    </row>
    <row r="51" spans="4:10" ht="14.25" customHeight="1" x14ac:dyDescent="0.2">
      <c r="D51" s="2" t="s">
        <v>66</v>
      </c>
      <c r="E51" s="2"/>
      <c r="F51" s="2"/>
      <c r="G51" s="2"/>
      <c r="H51" s="2"/>
      <c r="I51" s="2"/>
      <c r="J51" s="2"/>
    </row>
    <row r="52" spans="4:10" ht="14.25" customHeight="1" x14ac:dyDescent="0.2">
      <c r="D52" s="2" t="s">
        <v>67</v>
      </c>
      <c r="E52" s="2"/>
      <c r="F52" s="2"/>
      <c r="G52" s="2"/>
      <c r="H52" s="2"/>
      <c r="I52" s="2"/>
      <c r="J52" s="2"/>
    </row>
    <row r="53" spans="4:10" ht="14.25" customHeight="1" x14ac:dyDescent="0.2">
      <c r="D53" s="2" t="s">
        <v>68</v>
      </c>
      <c r="E53" s="2"/>
      <c r="F53" s="2"/>
      <c r="G53" s="2"/>
      <c r="H53" s="2"/>
      <c r="I53" s="2"/>
      <c r="J53" s="2"/>
    </row>
    <row r="54" spans="4:10" ht="14.25" customHeight="1" x14ac:dyDescent="0.2">
      <c r="D54" s="2" t="s">
        <v>69</v>
      </c>
      <c r="E54" s="2"/>
      <c r="F54" s="2"/>
      <c r="G54" s="2"/>
      <c r="H54" s="2"/>
      <c r="I54" s="2"/>
      <c r="J54" s="2"/>
    </row>
    <row r="55" spans="4:10" ht="14.25" customHeight="1" x14ac:dyDescent="0.2">
      <c r="D55" s="2" t="s">
        <v>70</v>
      </c>
      <c r="E55" s="2"/>
      <c r="F55" s="2"/>
      <c r="G55" s="2"/>
      <c r="H55" s="2"/>
      <c r="I55" s="2"/>
      <c r="J55" s="2"/>
    </row>
    <row r="56" spans="4:10" ht="14.25" customHeight="1" x14ac:dyDescent="0.2">
      <c r="D56" s="2" t="s">
        <v>71</v>
      </c>
      <c r="E56" s="2"/>
      <c r="F56" s="2"/>
      <c r="G56" s="2"/>
      <c r="H56" s="2"/>
      <c r="I56" s="2"/>
      <c r="J56" s="2"/>
    </row>
    <row r="57" spans="4:10" ht="14.25" customHeight="1" x14ac:dyDescent="0.2">
      <c r="D57" s="2" t="s">
        <v>72</v>
      </c>
      <c r="E57" s="2"/>
      <c r="F57" s="2"/>
      <c r="G57" s="2"/>
      <c r="H57" s="2"/>
      <c r="I57" s="2"/>
      <c r="J57" s="2"/>
    </row>
    <row r="58" spans="4:10" ht="14.25" customHeight="1" x14ac:dyDescent="0.2">
      <c r="D58" s="2" t="s">
        <v>73</v>
      </c>
      <c r="E58" s="2"/>
      <c r="F58" s="2"/>
      <c r="G58" s="2"/>
      <c r="H58" s="2"/>
      <c r="I58" s="2"/>
      <c r="J58" s="2"/>
    </row>
    <row r="59" spans="4:10" ht="14.25" customHeight="1" x14ac:dyDescent="0.2">
      <c r="D59" s="2" t="s">
        <v>74</v>
      </c>
      <c r="E59" s="2"/>
      <c r="F59" s="2"/>
      <c r="G59" s="2"/>
      <c r="H59" s="2"/>
      <c r="I59" s="2"/>
      <c r="J59" s="2"/>
    </row>
    <row r="60" spans="4:10" ht="14.25" customHeight="1" x14ac:dyDescent="0.2">
      <c r="D60" s="2" t="s">
        <v>75</v>
      </c>
      <c r="E60" s="2"/>
      <c r="F60" s="2"/>
      <c r="G60" s="2"/>
      <c r="H60" s="2"/>
      <c r="I60" s="2"/>
      <c r="J60" s="2"/>
    </row>
    <row r="61" spans="4:10" ht="14.25" customHeight="1" x14ac:dyDescent="0.2">
      <c r="D61" s="2" t="s">
        <v>76</v>
      </c>
      <c r="E61" s="2"/>
      <c r="F61" s="2"/>
      <c r="G61" s="2"/>
      <c r="H61" s="2"/>
      <c r="I61" s="2"/>
      <c r="J61" s="2"/>
    </row>
    <row r="62" spans="4:10" ht="14.25" customHeight="1" x14ac:dyDescent="0.2">
      <c r="D62" s="2" t="s">
        <v>77</v>
      </c>
      <c r="E62" s="2"/>
      <c r="F62" s="2"/>
      <c r="G62" s="2"/>
      <c r="H62" s="2"/>
      <c r="I62" s="2"/>
      <c r="J62" s="2"/>
    </row>
    <row r="63" spans="4:10" ht="14.25" customHeight="1" x14ac:dyDescent="0.2">
      <c r="D63" s="2" t="s">
        <v>78</v>
      </c>
      <c r="E63" s="2"/>
      <c r="F63" s="2"/>
      <c r="G63" s="2"/>
      <c r="H63" s="2"/>
      <c r="I63" s="2"/>
      <c r="J63" s="2"/>
    </row>
    <row r="64" spans="4:10" ht="14.25" customHeight="1" x14ac:dyDescent="0.2">
      <c r="D64" s="2" t="s">
        <v>79</v>
      </c>
      <c r="E64" s="2"/>
      <c r="F64" s="2"/>
      <c r="G64" s="2"/>
      <c r="H64" s="2"/>
      <c r="I64" s="2"/>
      <c r="J64" s="2"/>
    </row>
    <row r="65" spans="4:10" ht="14.25" customHeight="1" x14ac:dyDescent="0.2">
      <c r="D65" s="2" t="s">
        <v>80</v>
      </c>
      <c r="E65" s="2"/>
      <c r="F65" s="2"/>
      <c r="G65" s="2"/>
      <c r="H65" s="2"/>
      <c r="I65" s="2"/>
      <c r="J65" s="2"/>
    </row>
    <row r="66" spans="4:10" ht="14.25" customHeight="1" x14ac:dyDescent="0.2">
      <c r="D66" s="2" t="s">
        <v>81</v>
      </c>
      <c r="E66" s="2"/>
      <c r="F66" s="2"/>
      <c r="G66" s="2"/>
      <c r="H66" s="2"/>
      <c r="I66" s="2"/>
      <c r="J66" s="2"/>
    </row>
    <row r="67" spans="4:10" ht="14.25" customHeight="1" x14ac:dyDescent="0.2">
      <c r="E67" s="2"/>
      <c r="F67" s="2"/>
      <c r="G67" s="2"/>
      <c r="H67" s="2"/>
      <c r="I67" s="2"/>
      <c r="J67" s="2"/>
    </row>
    <row r="68" spans="4:10" ht="14.25" customHeight="1" x14ac:dyDescent="0.2">
      <c r="D68" s="14" t="s">
        <v>82</v>
      </c>
      <c r="E68" s="2"/>
      <c r="F68" s="2"/>
      <c r="G68" s="2"/>
      <c r="H68" s="2"/>
      <c r="I68" s="2"/>
      <c r="J68" s="2">
        <f>SUM(J9:J43)</f>
        <v>0</v>
      </c>
    </row>
    <row r="69" spans="4:10" ht="14.25" customHeight="1" x14ac:dyDescent="0.2">
      <c r="E69" s="2"/>
      <c r="F69" s="2"/>
      <c r="G69" s="2"/>
      <c r="H69" s="2"/>
      <c r="I69" s="2"/>
      <c r="J69" s="2"/>
    </row>
    <row r="70" spans="4:10" ht="14.25" customHeight="1" x14ac:dyDescent="0.2">
      <c r="D70" s="14" t="s">
        <v>83</v>
      </c>
      <c r="E70" s="2"/>
      <c r="F70" s="2"/>
      <c r="G70" s="2"/>
      <c r="H70" s="2"/>
      <c r="I70" s="2"/>
      <c r="J70" s="2">
        <f>J68*0.2</f>
        <v>0</v>
      </c>
    </row>
    <row r="71" spans="4:10" ht="14.25" customHeight="1" x14ac:dyDescent="0.2">
      <c r="E71" s="2"/>
      <c r="F71" s="2"/>
      <c r="G71" s="2"/>
      <c r="H71" s="2"/>
      <c r="I71" s="2"/>
      <c r="J71" s="2"/>
    </row>
    <row r="72" spans="4:10" ht="14.25" customHeight="1" x14ac:dyDescent="0.2">
      <c r="D72" s="14" t="s">
        <v>84</v>
      </c>
      <c r="E72" s="2"/>
      <c r="F72" s="2"/>
      <c r="G72" s="2"/>
      <c r="H72" s="2"/>
      <c r="I72" s="2"/>
      <c r="J72" s="2">
        <f>J68+J70</f>
        <v>0</v>
      </c>
    </row>
    <row r="73" spans="4:10" ht="14.25" customHeight="1" x14ac:dyDescent="0.2"/>
    <row r="74" spans="4:10" ht="14.25" customHeight="1" x14ac:dyDescent="0.2"/>
    <row r="75" spans="4:10" ht="14.25" customHeight="1" x14ac:dyDescent="0.2"/>
    <row r="76" spans="4:10" ht="14.25" customHeight="1" x14ac:dyDescent="0.2"/>
    <row r="77" spans="4:10" ht="14.25" customHeight="1" x14ac:dyDescent="0.2"/>
    <row r="78" spans="4:10" ht="14.25" customHeight="1" x14ac:dyDescent="0.2"/>
    <row r="79" spans="4:10" ht="14.25" customHeight="1" x14ac:dyDescent="0.2"/>
    <row r="80" spans="4:1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</sheetData>
  <mergeCells count="2">
    <mergeCell ref="K6:L6"/>
    <mergeCell ref="M6:N6"/>
  </mergeCells>
  <pageMargins left="0.7" right="0.7" top="0.75" bottom="0.75" header="0.3" footer="0.3"/>
  <pageSetup paperSize="9" scale="52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2021-11-30T15:09:01Z</dcterms:created>
  <dcterms:modified xsi:type="dcterms:W3CDTF">2021-11-30T15:11:54Z</dcterms:modified>
</cp:coreProperties>
</file>